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<sst xmlns="http://schemas.openxmlformats.org/spreadsheetml/2006/main" count="26" uniqueCount="25">
  <si>
    <t>№ п/п</t>
  </si>
  <si>
    <t>Поселения</t>
  </si>
  <si>
    <t>Исполнение показателя, %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</si>
  <si>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</si>
  <si>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</si>
  <si>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</si>
  <si>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</si>
  <si>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</si>
  <si>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</si>
  <si>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 xml:space="preserve">Култаевское </t>
  </si>
  <si>
    <t>Лобановское</t>
  </si>
  <si>
    <t>Пальниковское</t>
  </si>
  <si>
    <t xml:space="preserve">Платошинское </t>
  </si>
  <si>
    <t>Савинское</t>
  </si>
  <si>
    <t xml:space="preserve">Сылвенское </t>
  </si>
  <si>
    <t>У-Качкинское</t>
  </si>
  <si>
    <t>Хохловское</t>
  </si>
  <si>
    <t>Фроловское</t>
  </si>
  <si>
    <t>Юговское</t>
  </si>
  <si>
    <t>В среднем по району</t>
  </si>
  <si>
    <t xml:space="preserve">Юго-Камское </t>
  </si>
  <si>
    <t>Среднемесячная ЗП на 01.01.2021 г., руб.</t>
  </si>
  <si>
    <t>Целевой показатель на 2021 год</t>
  </si>
  <si>
    <t>Исполнение целевых показателей по среднемесячной заработной плате работников учреждений культуры на 01.01.2021 и 01.10.2021</t>
  </si>
  <si>
    <t>Среднемесячная ЗП на 01.10.2021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</si>
</sst>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/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2" workbookViewId="0">
      <selection activeCell="E22" sqref="E22"/>
    </sheetView>
  </sheetViews>
  <sheetFormatPr defaultColWidth="9.140625" defaultRowHeight="15.75" x14ac:dyDescent="0.25"/>
  <cols>
    <col min="1" max="1" width="5.85546875" style="4" customWidth="1"/>
    <col min="2" max="2" width="33.140625" style="4" customWidth="1"/>
    <col min="3" max="3" width="22.42578125" style="4" customWidth="1"/>
    <col min="4" max="4" width="17.42578125" style="4" customWidth="1"/>
    <col min="5" max="5" width="22.42578125" style="4" customWidth="1"/>
    <col min="6" max="6" width="17.42578125" style="4" customWidth="1"/>
    <col min="7" max="16384" width="9.140625" style="4"/>
  </cols>
  <sheetData>
    <row r="1" spans="1:6" ht="36" customHeight="1" x14ac:dyDescent="0.3">
      <c r="A1" s="18" t="s">
        <v>23</v>
      </c>
      <c r="B1" s="18"/>
      <c r="C1" s="18"/>
      <c r="D1" s="18"/>
      <c r="E1" s="18"/>
      <c r="F1" s="18"/>
    </row>
    <row r="3" spans="1:6" ht="52.5" customHeight="1" x14ac:dyDescent="0.25">
      <c r="A3" s="5" t="s">
        <v>0</v>
      </c>
      <c r="B3" s="6" t="s">
        <v>1</v>
      </c>
      <c r="C3" s="6" t="s">
        <v>21</v>
      </c>
      <c r="D3" s="6" t="s">
        <v>2</v>
      </c>
      <c r="E3" s="6" t="s">
        <v>24</v>
      </c>
      <c r="F3" s="6" t="s">
        <v>2</v>
      </c>
    </row>
    <row r="4" spans="1:6" ht="22.5" customHeight="1" x14ac:dyDescent="0.25">
      <c r="A4" s="1">
        <v>1</v>
      </c>
      <c r="B4" s="2" t="s">
        <v>3</v>
      </c>
      <c r="C4" s="8">
        <v>37636.6</v>
      </c>
      <c r="D4" s="3">
        <f>C4/C22*100</f>
        <v>111.62433416772448</v>
      </c>
      <c r="E4" s="8">
        <v>37249.199999999997</v>
      </c>
      <c r="F4" s="3">
        <f>E4/36025.2*100</f>
        <v>103.39762166483462</v>
      </c>
    </row>
    <row r="5" spans="1:6" ht="22.5" customHeight="1" x14ac:dyDescent="0.25">
      <c r="A5" s="1">
        <v>2</v>
      </c>
      <c r="B5" s="2" t="s">
        <v>4</v>
      </c>
      <c r="C5" s="8">
        <v>33662.199999999997</v>
      </c>
      <c r="D5" s="3">
        <f t="shared" ref="D5:D21" si="0">C5/33717.2*100</f>
        <v>99.83687850711209</v>
      </c>
      <c r="E5" s="8">
        <v>37832.300000000003</v>
      </c>
      <c r="F5" s="3">
        <f t="shared" ref="F5:F21" si="1">E5/36025.2*100</f>
        <v>105.01621087461001</v>
      </c>
    </row>
    <row r="6" spans="1:6" ht="22.5" customHeight="1" x14ac:dyDescent="0.25">
      <c r="A6" s="1">
        <v>3</v>
      </c>
      <c r="B6" s="2" t="s">
        <v>5</v>
      </c>
      <c r="C6" s="8">
        <v>36415.599999999999</v>
      </c>
      <c r="D6" s="3">
        <f t="shared" si="0"/>
        <v>108.00303702561305</v>
      </c>
      <c r="E6" s="8">
        <v>36513.9</v>
      </c>
      <c r="F6" s="3">
        <f t="shared" si="1"/>
        <v>101.35655041470972</v>
      </c>
    </row>
    <row r="7" spans="1:6" ht="22.5" customHeight="1" x14ac:dyDescent="0.25">
      <c r="A7" s="1">
        <v>4</v>
      </c>
      <c r="B7" s="2" t="s">
        <v>6</v>
      </c>
      <c r="C7" s="8">
        <v>0</v>
      </c>
      <c r="D7" s="3">
        <f t="shared" si="0"/>
        <v>0</v>
      </c>
      <c r="E7" s="8">
        <v>0</v>
      </c>
      <c r="F7" s="3">
        <f t="shared" si="1"/>
        <v>0</v>
      </c>
    </row>
    <row r="8" spans="1:6" ht="22.5" customHeight="1" x14ac:dyDescent="0.25">
      <c r="A8" s="1">
        <v>5</v>
      </c>
      <c r="B8" s="2" t="s">
        <v>7</v>
      </c>
      <c r="C8" s="8">
        <v>39281</v>
      </c>
      <c r="D8" s="3">
        <f t="shared" si="0"/>
        <v>116.50137022054028</v>
      </c>
      <c r="E8" s="8">
        <v>38876.300000000003</v>
      </c>
      <c r="F8" s="3">
        <f t="shared" si="1"/>
        <v>107.914182294616</v>
      </c>
    </row>
    <row r="9" spans="1:6" ht="22.5" customHeight="1" x14ac:dyDescent="0.25">
      <c r="A9" s="1">
        <v>6</v>
      </c>
      <c r="B9" s="2" t="s">
        <v>8</v>
      </c>
      <c r="C9" s="8">
        <v>35280.9</v>
      </c>
      <c r="D9" s="3">
        <f t="shared" si="0"/>
        <v>104.63769233506936</v>
      </c>
      <c r="E9" s="8">
        <v>35184.5</v>
      </c>
      <c r="F9" s="3">
        <f t="shared" si="1"/>
        <v>97.666355773180996</v>
      </c>
    </row>
    <row r="10" spans="1:6" ht="22.5" customHeight="1" x14ac:dyDescent="0.25">
      <c r="A10" s="1">
        <v>7</v>
      </c>
      <c r="B10" s="2" t="s">
        <v>9</v>
      </c>
      <c r="C10" s="8">
        <v>37530.699999999997</v>
      </c>
      <c r="D10" s="3">
        <f t="shared" si="0"/>
        <v>111.31025114778214</v>
      </c>
      <c r="E10" s="8">
        <v>41070.199999999997</v>
      </c>
      <c r="F10" s="3">
        <f t="shared" si="1"/>
        <v>114.00408602866882</v>
      </c>
    </row>
    <row r="11" spans="1:6" ht="22.5" customHeight="1" x14ac:dyDescent="0.25">
      <c r="A11" s="1">
        <v>8</v>
      </c>
      <c r="B11" s="2" t="s">
        <v>10</v>
      </c>
      <c r="C11" s="8">
        <v>39935</v>
      </c>
      <c r="D11" s="3">
        <f t="shared" si="0"/>
        <v>118.44103306324369</v>
      </c>
      <c r="E11" s="8">
        <v>34854</v>
      </c>
      <c r="F11" s="3">
        <f t="shared" si="1"/>
        <v>96.748942406981783</v>
      </c>
    </row>
    <row r="12" spans="1:6" ht="22.5" customHeight="1" x14ac:dyDescent="0.25">
      <c r="A12" s="1">
        <v>9</v>
      </c>
      <c r="B12" s="2" t="s">
        <v>11</v>
      </c>
      <c r="C12" s="8">
        <v>34350.9</v>
      </c>
      <c r="D12" s="3">
        <f t="shared" si="0"/>
        <v>101.87945618260117</v>
      </c>
      <c r="E12" s="8">
        <v>36392.400000000001</v>
      </c>
      <c r="F12" s="3">
        <f t="shared" si="1"/>
        <v>101.0192864994504</v>
      </c>
    </row>
    <row r="13" spans="1:6" ht="22.5" customHeight="1" x14ac:dyDescent="0.25">
      <c r="A13" s="1">
        <v>10</v>
      </c>
      <c r="B13" s="2" t="s">
        <v>12</v>
      </c>
      <c r="C13" s="8">
        <v>31284.2</v>
      </c>
      <c r="D13" s="3">
        <f t="shared" si="0"/>
        <v>92.784098323704228</v>
      </c>
      <c r="E13" s="8">
        <v>34470.800000000003</v>
      </c>
      <c r="F13" s="3">
        <f t="shared" si="1"/>
        <v>95.68524255243554</v>
      </c>
    </row>
    <row r="14" spans="1:6" ht="22.5" customHeight="1" x14ac:dyDescent="0.25">
      <c r="A14" s="1">
        <v>11</v>
      </c>
      <c r="B14" s="2" t="s">
        <v>13</v>
      </c>
      <c r="C14" s="8">
        <v>33957.199999999997</v>
      </c>
      <c r="D14" s="3">
        <f t="shared" si="0"/>
        <v>100.7118028780563</v>
      </c>
      <c r="E14" s="8">
        <v>34369</v>
      </c>
      <c r="F14" s="3">
        <f t="shared" si="1"/>
        <v>95.402662580638008</v>
      </c>
    </row>
    <row r="15" spans="1:6" ht="22.5" customHeight="1" x14ac:dyDescent="0.25">
      <c r="A15" s="1">
        <v>12</v>
      </c>
      <c r="B15" s="2" t="s">
        <v>14</v>
      </c>
      <c r="C15" s="8">
        <v>35135.800000000003</v>
      </c>
      <c r="D15" s="3">
        <f t="shared" si="0"/>
        <v>104.20734817837783</v>
      </c>
      <c r="E15" s="8">
        <v>35796.300000000003</v>
      </c>
      <c r="F15" s="3">
        <f t="shared" si="1"/>
        <v>99.364611438659622</v>
      </c>
    </row>
    <row r="16" spans="1:6" ht="22.5" customHeight="1" x14ac:dyDescent="0.25">
      <c r="A16" s="1">
        <v>13</v>
      </c>
      <c r="B16" s="2" t="s">
        <v>15</v>
      </c>
      <c r="C16" s="8">
        <v>32722.2</v>
      </c>
      <c r="D16" s="3">
        <f t="shared" si="0"/>
        <v>97.04898390139158</v>
      </c>
      <c r="E16" s="8">
        <v>40343.199999999997</v>
      </c>
      <c r="F16" s="3">
        <f t="shared" si="1"/>
        <v>111.9860542064999</v>
      </c>
    </row>
    <row r="17" spans="1:6" ht="22.5" customHeight="1" x14ac:dyDescent="0.25">
      <c r="A17" s="1">
        <v>14</v>
      </c>
      <c r="B17" s="2" t="s">
        <v>17</v>
      </c>
      <c r="C17" s="8">
        <v>34165.9</v>
      </c>
      <c r="D17" s="3">
        <f t="shared" si="0"/>
        <v>101.33077479743278</v>
      </c>
      <c r="E17" s="8">
        <v>33471.699999999997</v>
      </c>
      <c r="F17" s="3">
        <f t="shared" si="1"/>
        <v>92.911906110167337</v>
      </c>
    </row>
    <row r="18" spans="1:6" ht="22.5" customHeight="1" x14ac:dyDescent="0.25">
      <c r="A18" s="1">
        <v>15</v>
      </c>
      <c r="B18" s="2" t="s">
        <v>16</v>
      </c>
      <c r="C18" s="8">
        <v>35295.300000000003</v>
      </c>
      <c r="D18" s="3">
        <f t="shared" si="0"/>
        <v>104.68040050775274</v>
      </c>
      <c r="E18" s="8">
        <v>34729.699999999997</v>
      </c>
      <c r="F18" s="3">
        <f t="shared" si="1"/>
        <v>96.403906154580682</v>
      </c>
    </row>
    <row r="19" spans="1:6" ht="22.5" customHeight="1" x14ac:dyDescent="0.25">
      <c r="A19" s="1">
        <v>16</v>
      </c>
      <c r="B19" s="2" t="s">
        <v>18</v>
      </c>
      <c r="C19" s="8">
        <v>31925.200000000001</v>
      </c>
      <c r="D19" s="3">
        <f t="shared" si="0"/>
        <v>94.685205177179611</v>
      </c>
      <c r="E19" s="8">
        <v>29765.1</v>
      </c>
      <c r="F19" s="3">
        <f t="shared" si="1"/>
        <v>82.622997235268642</v>
      </c>
    </row>
    <row r="20" spans="1:6" ht="28.9" customHeight="1" x14ac:dyDescent="0.25">
      <c r="A20" s="1">
        <v>17</v>
      </c>
      <c r="B20" s="11" t="s">
        <v>20</v>
      </c>
      <c r="C20" s="12">
        <v>35062.300000000003</v>
      </c>
      <c r="D20" s="3">
        <f t="shared" si="0"/>
        <v>103.98935854697307</v>
      </c>
      <c r="E20" s="12">
        <v>33512.699999999997</v>
      </c>
      <c r="F20" s="3">
        <f t="shared" si="1"/>
        <v>93.025715332600512</v>
      </c>
    </row>
    <row r="21" spans="1:6" ht="22.5" customHeight="1" x14ac:dyDescent="0.25">
      <c r="A21" s="7"/>
      <c r="B21" s="7" t="s">
        <v>19</v>
      </c>
      <c r="C21" s="9">
        <v>35744.400000000001</v>
      </c>
      <c r="D21" s="10">
        <f t="shared" si="0"/>
        <v>106.0123616433156</v>
      </c>
      <c r="E21" s="9">
        <v>36267.800000000003</v>
      </c>
      <c r="F21" s="10">
        <f t="shared" si="1"/>
        <v>100.67341749664125</v>
      </c>
    </row>
    <row r="22" spans="1:6" s="17" customFormat="1" ht="28.15" customHeight="1" x14ac:dyDescent="0.25">
      <c r="A22" s="13"/>
      <c r="B22" s="14" t="s">
        <v>22</v>
      </c>
      <c r="C22" s="15">
        <v>33717.199999999997</v>
      </c>
      <c r="D22" s="16"/>
      <c r="E22" s="15">
        <v>36043.519999999997</v>
      </c>
      <c r="F22" s="13"/>
    </row>
  </sheetData>
  <sortState ref="A4:D22">
    <sortCondition ref="B4"/>
  </sortState>
  <mergeCells count="1">
    <mergeCell ref="A1:F1"/>
  </mergeCells>
  <pageMargins left="0.9055118110236221" right="0.5118110236220472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feu17-03</dc:creator>
  <cp:lastModifiedBy>feu17-04</cp:lastModifiedBy>
  <cp:lastPrinted>2020-08-27T05:16:27Z</cp:lastPrinted>
  <dcterms:created xsi:type="dcterms:W3CDTF">2019-05-28T11:39:16Z</dcterms:created>
  <dcterms:modified xsi:type="dcterms:W3CDTF">2021-10-26T06:15:43Z</dcterms:modified>
</cp:coreProperties>
</file>